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<sst xmlns="http://schemas.openxmlformats.org/spreadsheetml/2006/main" count="393" uniqueCount="242">
  <si>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</si>
  <si>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</si>
  <si>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</si>
  <si>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</si>
  <si>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</si>
  <si>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</si>
  <si>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</si>
  <si>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</si>
  <si>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</si>
  <si>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</si>
  <si>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</si>
  <si>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</si>
  <si>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</si>
  <si>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</si>
  <si>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</si>
  <si>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</si>
  <si>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</si>
  <si>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</si>
  <si>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</si>
  <si>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</si>
  <si>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</si>
  <si>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</si>
  <si>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</si>
  <si>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</si>
  <si>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</si>
  <si>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</si>
  <si>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</si>
  <si>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H</t>
  </si>
  <si>
    <t>Valstybės funkcijos</t>
  </si>
  <si>
    <t>09</t>
  </si>
  <si>
    <t>05</t>
  </si>
  <si>
    <t>01</t>
  </si>
  <si>
    <t>03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</si>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</sst>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2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3" t="s">
        <v>0</v>
      </c>
      <c r="J1" s="213"/>
      <c r="K1" s="213"/>
      <c r="L1" s="213"/>
      <c r="M1" s="6"/>
      <c r="N1" s="7"/>
      <c r="O1" s="7"/>
      <c r="P1" s="7"/>
      <c r="Q1" s="7"/>
    </row>
    <row r="2" spans="1:17" ht="22.5" customHeight="1">
      <c r="H2" s="8"/>
      <c r="I2" s="214" t="s">
        <v>1</v>
      </c>
      <c r="J2" s="214"/>
      <c r="K2" s="214"/>
      <c r="L2" s="214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1" t="s">
        <v>4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2" t="s">
        <v>5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6"/>
    </row>
    <row r="11" spans="1:17" ht="18.75" customHeight="1">
      <c r="A11" s="216" t="s">
        <v>6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8" t="s">
        <v>7</v>
      </c>
      <c r="H13" s="218"/>
      <c r="I13" s="218"/>
      <c r="J13" s="218"/>
      <c r="K13" s="218"/>
      <c r="L13" s="24"/>
      <c r="M13" s="6"/>
    </row>
    <row r="14" spans="1:17" ht="16.5" customHeight="1">
      <c r="A14" s="219" t="s">
        <v>8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6"/>
      <c r="P14" s="1" t="s">
        <v>9</v>
      </c>
    </row>
    <row r="15" spans="1:17" ht="15.75" customHeight="1">
      <c r="G15" s="220" t="s">
        <v>10</v>
      </c>
      <c r="H15" s="220"/>
      <c r="I15" s="220"/>
      <c r="J15" s="220"/>
      <c r="K15" s="220"/>
      <c r="M15" s="6"/>
    </row>
    <row r="16" spans="1:17" ht="12" customHeight="1">
      <c r="G16" s="221" t="s">
        <v>11</v>
      </c>
      <c r="H16" s="221"/>
      <c r="I16" s="221"/>
      <c r="J16" s="221"/>
      <c r="K16" s="221"/>
    </row>
    <row r="17" spans="1:13" ht="12" customHeight="1">
      <c r="B17" s="219" t="s">
        <v>12</v>
      </c>
      <c r="C17" s="219"/>
      <c r="D17" s="219"/>
      <c r="E17" s="219"/>
      <c r="F17" s="219"/>
      <c r="G17" s="219"/>
      <c r="H17" s="219"/>
      <c r="I17" s="219"/>
      <c r="J17" s="219"/>
      <c r="K17" s="219"/>
      <c r="L17" s="219"/>
    </row>
    <row r="18" spans="1:13" ht="12" customHeight="1"/>
    <row r="19" spans="1:13" ht="12.75" customHeight="1">
      <c r="G19" s="220" t="s">
        <v>13</v>
      </c>
      <c r="H19" s="220"/>
      <c r="I19" s="220"/>
      <c r="J19" s="220"/>
      <c r="K19" s="220"/>
    </row>
    <row r="20" spans="1:13" ht="11.25" customHeight="1">
      <c r="G20" s="222" t="s">
        <v>14</v>
      </c>
      <c r="H20" s="222"/>
      <c r="I20" s="222"/>
      <c r="J20" s="222"/>
      <c r="K20" s="222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3" t="s">
        <v>15</v>
      </c>
      <c r="F22" s="223"/>
      <c r="G22" s="223"/>
      <c r="H22" s="223"/>
      <c r="I22" s="223"/>
      <c r="J22" s="223"/>
      <c r="K22" s="223"/>
      <c r="L22" s="9"/>
    </row>
    <row r="23" spans="1:13" ht="12" customHeight="1">
      <c r="A23" s="224" t="s">
        <v>16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5" t="s">
        <v>28</v>
      </c>
      <c r="H30" s="215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194" t="s">
        <v>35</v>
      </c>
      <c r="B32" s="195"/>
      <c r="C32" s="195"/>
      <c r="D32" s="195"/>
      <c r="E32" s="195"/>
      <c r="F32" s="195"/>
      <c r="G32" s="198" t="s">
        <v>36</v>
      </c>
      <c r="H32" s="200" t="s">
        <v>37</v>
      </c>
      <c r="I32" s="202" t="s">
        <v>38</v>
      </c>
      <c r="J32" s="203"/>
      <c r="K32" s="204" t="s">
        <v>39</v>
      </c>
      <c r="L32" s="206" t="s">
        <v>40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41</v>
      </c>
      <c r="J33" s="51" t="s">
        <v>42</v>
      </c>
      <c r="K33" s="205"/>
      <c r="L33" s="207"/>
    </row>
    <row r="34" spans="1:18" ht="11.25" customHeight="1">
      <c r="A34" s="188" t="s">
        <v>43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27387</v>
      </c>
      <c r="J35" s="144">
        <f>SUM(J36+J47+J67+J88+J95+J115+J141+J160+J170)</f>
        <v>16712</v>
      </c>
      <c r="K35" s="145">
        <f>SUM(K36+K47+K67+K88+K95+K115+K141+K160+K170)</f>
        <v>8536.16</v>
      </c>
      <c r="L35" s="144">
        <f>SUM(L36+L47+L67+L88+L95+L115+L141+L160+L170)</f>
        <v>8536.16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27387</v>
      </c>
      <c r="J36" s="144">
        <f>SUM(J37+J43)</f>
        <v>16712</v>
      </c>
      <c r="K36" s="146">
        <f>SUM(K37+K43)</f>
        <v>8536.16</v>
      </c>
      <c r="L36" s="147">
        <f>SUM(L37+L43)</f>
        <v>8536.16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27000</v>
      </c>
      <c r="J37" s="148">
        <f>SUM(J38)</f>
        <v>16480</v>
      </c>
      <c r="K37" s="149">
        <f>SUM(K38)</f>
        <v>8414.16</v>
      </c>
      <c r="L37" s="148">
        <f>SUM(L38)</f>
        <v>8414.16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27000</v>
      </c>
      <c r="J38" s="144">
        <f t="shared" ref="J38:L39" si="0">SUM(J39)</f>
        <v>16480</v>
      </c>
      <c r="K38" s="144">
        <f t="shared" si="0"/>
        <v>8414.16</v>
      </c>
      <c r="L38" s="144">
        <f t="shared" si="0"/>
        <v>8414.16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27000</v>
      </c>
      <c r="J39" s="149">
        <f t="shared" si="0"/>
        <v>16480</v>
      </c>
      <c r="K39" s="149">
        <f t="shared" si="0"/>
        <v>8414.16</v>
      </c>
      <c r="L39" s="149">
        <f t="shared" si="0"/>
        <v>8414.16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27000</v>
      </c>
      <c r="J40" s="151">
        <v>16480</v>
      </c>
      <c r="K40" s="151">
        <v>8414.16</v>
      </c>
      <c r="L40" s="151">
        <v>8414.16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387</v>
      </c>
      <c r="J43" s="148">
        <f t="shared" si="1"/>
        <v>232</v>
      </c>
      <c r="K43" s="149">
        <f t="shared" si="1"/>
        <v>122</v>
      </c>
      <c r="L43" s="148">
        <f t="shared" si="1"/>
        <v>122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387</v>
      </c>
      <c r="J44" s="148">
        <f t="shared" si="1"/>
        <v>232</v>
      </c>
      <c r="K44" s="148">
        <f t="shared" si="1"/>
        <v>122</v>
      </c>
      <c r="L44" s="148">
        <f t="shared" si="1"/>
        <v>122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387</v>
      </c>
      <c r="J45" s="148">
        <f t="shared" si="1"/>
        <v>232</v>
      </c>
      <c r="K45" s="148">
        <f t="shared" si="1"/>
        <v>122</v>
      </c>
      <c r="L45" s="148">
        <f t="shared" si="1"/>
        <v>122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387</v>
      </c>
      <c r="J46" s="151">
        <v>232</v>
      </c>
      <c r="K46" s="151">
        <v>122</v>
      </c>
      <c r="L46" s="151">
        <v>122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27387</v>
      </c>
      <c r="J370" s="183">
        <f>SUM(J35+J186)</f>
        <v>16712</v>
      </c>
      <c r="K370" s="183">
        <f>SUM(K35+K186)</f>
        <v>8536.16</v>
      </c>
      <c r="L370" s="183">
        <f>SUM(L35+L186)</f>
        <v>8536.16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241</v>
      </c>
      <c r="B372" s="226"/>
      <c r="C372" s="226"/>
      <c r="D372" s="226"/>
      <c r="E372" s="226"/>
      <c r="F372" s="226"/>
      <c r="G372" s="226"/>
      <c r="H372" s="26"/>
      <c r="I372" s="138"/>
      <c r="J372" s="208" t="s">
        <v>233</v>
      </c>
      <c r="K372" s="208"/>
      <c r="L372" s="208"/>
    </row>
    <row r="373" spans="1:13" ht="18.75" customHeight="1">
      <c r="A373" s="139"/>
      <c r="B373" s="139"/>
      <c r="C373" s="139"/>
      <c r="D373" s="210" t="s">
        <v>234</v>
      </c>
      <c r="E373" s="210"/>
      <c r="F373" s="210"/>
      <c r="G373" s="210"/>
      <c r="H373" s="9"/>
      <c r="I373" s="140" t="s">
        <v>235</v>
      </c>
      <c r="K373" s="191" t="s">
        <v>236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25" t="s">
        <v>237</v>
      </c>
      <c r="B375" s="225"/>
      <c r="C375" s="225"/>
      <c r="D375" s="225"/>
      <c r="E375" s="225"/>
      <c r="F375" s="225"/>
      <c r="G375" s="225"/>
      <c r="I375" s="141"/>
      <c r="J375" s="209" t="s">
        <v>238</v>
      </c>
      <c r="K375" s="209"/>
      <c r="L375" s="209"/>
    </row>
    <row r="376" spans="1:13" ht="33.75" customHeight="1">
      <c r="D376" s="192" t="s">
        <v>239</v>
      </c>
      <c r="E376" s="193"/>
      <c r="F376" s="193"/>
      <c r="G376" s="193"/>
      <c r="H376" s="142"/>
      <c r="I376" s="143" t="s">
        <v>235</v>
      </c>
      <c r="K376" s="191" t="s">
        <v>236</v>
      </c>
      <c r="L376" s="191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2024-07-11T08:17:47Z</dcterms:modified>
  <cp:category/>
</cp:coreProperties>
</file>