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<sst xmlns="http://schemas.openxmlformats.org/spreadsheetml/2006/main" count="392" uniqueCount="239">
  <si>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</si>
  <si>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</si>
  <si>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</si>
  <si>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</si>
  <si>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</si>
  <si>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</si>
  <si>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</si>
  <si>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</si>
  <si>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</si>
  <si>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>2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</si>
  <si>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</si>
  <si>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</si>
  <si>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</si>
  <si>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</si>
  <si>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</si>
  <si>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</si>
  <si>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</si>
  <si>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</si>
  <si>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</si>
  <si>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</si>
  <si>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</si>
  <si>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</si>
  <si>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</si>
  <si>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</si>
  <si>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</si>
  <si>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H5</t>
  </si>
  <si>
    <t>Valstybės funkcijos</t>
  </si>
  <si>
    <t>08</t>
  </si>
  <si>
    <t>02</t>
  </si>
  <si>
    <t>01</t>
  </si>
  <si>
    <t>Bibliotekos knygoms įsigyti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</si>
  <si>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</si>
  <si>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</si>
  <si>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</si>
  <si>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</si>
  <si>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</si>
  <si>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</si>
  <si>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</si>
  <si>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</si>
  <si>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</si>
  <si>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</si>
  <si>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</si>
  <si>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</si>
  <si>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</si>
  <si>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</si>
  <si>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</si>
  <si>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</si>
  <si>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</si>
  <si>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</si>
  <si>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</si>
  <si>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</si>
  <si>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</si>
  <si>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</si>
  <si>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</si>
  <si>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</si>
  <si>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</si>
  <si>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</si>
  <si>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</si>
  <si>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</si>
  <si>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</si>
  <si>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</si>
  <si>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</si>
  <si>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</si>
  <si>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</si>
  <si>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</si>
  <si>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</si>
  <si>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</si>
  <si>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</si>
  <si>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</si>
  <si>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</si>
  <si>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</si>
  <si>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</si>
  <si>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</si>
  <si>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</si>
  <si>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</si>
  <si>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</si>
  <si>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</si>
  <si>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</si>
  <si>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</si>
  <si>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</si>
  <si>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</si>
  <si>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</si>
  <si>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</si>
  <si>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</si>
  <si>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</si>
  <si>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</si>
  <si>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</si>
  <si>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</si>
  <si>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</si>
  <si>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</si>
  <si>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</si>
  <si>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</si>
  <si>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</si>
  <si>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</si>
  <si>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</si>
  <si>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</si>
  <si>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</si>
  <si>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</si>
  <si>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</si>
  <si>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</si>
  <si>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</si>
  <si>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</si>
  <si>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</si>
  <si>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</si>
  <si>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</si>
  <si>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</si>
  <si>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</si>
  <si>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</si>
  <si>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</si>
  <si>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</si>
  <si>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</si>
  <si>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</si>
  <si>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</si>
  <si>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</si>
  <si>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</si>
  <si>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</si>
  <si>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</si>
  <si>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</si>
  <si>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</si>
  <si>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</si>
  <si>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</si>
  <si>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</si>
  <si>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</si>
  <si>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</si>
  <si>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</si>
  <si>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</si>
  <si>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</si>
  <si>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</si>
  <si>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</si>
  <si>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</si>
  <si>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</si>
  <si>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</si>
  <si>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</si>
  <si>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</si>
  <si>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</si>
  <si>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</si>
  <si>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</si>
  <si>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</si>
  <si>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</si>
  <si>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</si>
  <si>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</si>
  <si>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</si>
  <si>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</si>
  <si>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</si>
  <si>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</si>
  <si>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</si>
  <si>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</si>
  <si>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</si>
  <si>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</si>
  <si>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</si>
  <si>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</si>
  <si>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</si>
  <si>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</si>
  <si>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</si>
  <si>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</si>
  <si>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</si>
  <si>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</si>
  <si>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</si>
  <si>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</si>
  <si>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</si>
  <si>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</si>
  <si>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</si>
  <si>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</si>
  <si>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</si>
  <si>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</si>
  <si>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</si>
  <si>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</si>
  <si>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</si>
  <si>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</si>
  <si>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</si>
  <si>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</si>
  <si>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</si>
  <si>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</si>
  <si>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</si>
  <si>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</si>
  <si>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</si>
  <si>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</si>
  <si>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</si>
  <si>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</si>
  <si>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</si>
  <si>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</si>
  <si>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</si>
  <si>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</si>
  <si>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</si>
  <si>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</si>
  <si>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</si>
  <si>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</si>
  <si>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</si>
  <si>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</si>
  <si>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</si>
  <si>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</si>
  <si>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</si>
  <si>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</si>
  <si>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</si>
  <si>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</si>
  <si>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</si>
  <si>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</si>
  <si>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</si>
  <si>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</si>
  <si>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</si>
  <si>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</si>
  <si>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</si>
  <si>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</si>
  <si>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</si>
  <si>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</si>
  <si>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</si>
  <si>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</si>
  <si>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</si>
  <si>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</si>
  <si>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</si>
  <si>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</si>
  <si>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</si>
  <si>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</si>
  <si>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</si>
  <si>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</si>
  <si>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</si>
  <si>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</si>
  <si>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</si>
  <si>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</si>
  <si>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</si>
  <si>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</si>
  <si>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</si>
  <si>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</si>
  <si>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</si>
  <si>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</si>
  <si>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</si>
  <si>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</si>
  <si>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</si>
  <si>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</si>
  <si>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</si>
  <si>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Nijolė Stančikienė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</si>
  <si>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</si>
  <si>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</si>
  <si>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</si>
  <si>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</si>
  <si>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</si>
  <si>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</si>
  <si>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</si>
  <si>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2025.07.10 Nr.F15-13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</si>
</sst>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25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214" t="s">
        <v>0</v>
      </c>
      <c r="K1" s="214"/>
      <c r="L1" s="214"/>
      <c r="M1" s="6"/>
      <c r="N1" s="7"/>
      <c r="O1" s="7"/>
      <c r="P1" s="7"/>
      <c r="Q1" s="7"/>
    </row>
    <row r="2" spans="1:17" ht="13.5" customHeight="1">
      <c r="H2" s="8"/>
      <c r="I2" s="188"/>
      <c r="J2" s="215" t="s">
        <v>1</v>
      </c>
      <c r="K2" s="215"/>
      <c r="L2" s="215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216" t="s">
        <v>3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217" t="s">
        <v>4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6"/>
    </row>
    <row r="11" spans="1:17" ht="18.75" customHeight="1">
      <c r="A11" s="219" t="s">
        <v>5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221" t="s">
        <v>6</v>
      </c>
      <c r="H13" s="221"/>
      <c r="I13" s="221"/>
      <c r="J13" s="221"/>
      <c r="K13" s="221"/>
      <c r="L13" s="24"/>
      <c r="M13" s="6"/>
    </row>
    <row r="14" spans="1:17" ht="16.5" customHeight="1">
      <c r="A14" s="222" t="s">
        <v>7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6"/>
      <c r="P14" s="1" t="s">
        <v>8</v>
      </c>
    </row>
    <row r="15" spans="1:17" ht="15.75" customHeight="1">
      <c r="G15" s="223" t="s">
        <v>9</v>
      </c>
      <c r="H15" s="223"/>
      <c r="I15" s="223"/>
      <c r="J15" s="223"/>
      <c r="K15" s="223"/>
      <c r="M15" s="6"/>
    </row>
    <row r="16" spans="1:17" ht="12" customHeight="1">
      <c r="G16" s="224" t="s">
        <v>10</v>
      </c>
      <c r="H16" s="224"/>
      <c r="I16" s="224"/>
      <c r="J16" s="224"/>
      <c r="K16" s="224"/>
    </row>
    <row r="17" spans="1:13" ht="12" customHeight="1">
      <c r="B17" s="222" t="s">
        <v>11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</row>
    <row r="18" spans="1:13" ht="12" customHeight="1"/>
    <row r="19" spans="1:13" ht="12.75" customHeight="1">
      <c r="G19" s="223" t="s">
        <v>238</v>
      </c>
      <c r="H19" s="223"/>
      <c r="I19" s="223"/>
      <c r="J19" s="223"/>
      <c r="K19" s="223"/>
    </row>
    <row r="20" spans="1:13" ht="11.25" customHeight="1">
      <c r="G20" s="225" t="s">
        <v>12</v>
      </c>
      <c r="H20" s="225"/>
      <c r="I20" s="225"/>
      <c r="J20" s="225"/>
      <c r="K20" s="225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26" t="s">
        <v>13</v>
      </c>
      <c r="F22" s="226"/>
      <c r="G22" s="226"/>
      <c r="H22" s="226"/>
      <c r="I22" s="226"/>
      <c r="J22" s="226"/>
      <c r="K22" s="226"/>
      <c r="L22" s="9"/>
    </row>
    <row r="23" spans="1:13" ht="12" customHeight="1">
      <c r="A23" s="227" t="s">
        <v>14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189" t="s">
        <v>18</v>
      </c>
      <c r="B27" s="189"/>
      <c r="C27" s="189"/>
      <c r="D27" s="189"/>
      <c r="E27" s="189"/>
      <c r="F27" s="189"/>
      <c r="G27" s="189"/>
      <c r="H27" s="189"/>
      <c r="I27" s="189"/>
      <c r="J27" s="36"/>
      <c r="K27" s="34" t="s">
        <v>19</v>
      </c>
      <c r="L27" s="37" t="s">
        <v>20</v>
      </c>
      <c r="M27" s="27"/>
    </row>
    <row r="28" spans="1:13" ht="29.1" customHeight="1">
      <c r="A28" s="189" t="s">
        <v>21</v>
      </c>
      <c r="B28" s="189"/>
      <c r="C28" s="189"/>
      <c r="D28" s="189"/>
      <c r="E28" s="189"/>
      <c r="F28" s="189"/>
      <c r="G28" s="189"/>
      <c r="H28" s="189"/>
      <c r="I28" s="189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218" t="s">
        <v>26</v>
      </c>
      <c r="H30" s="218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196" t="s">
        <v>32</v>
      </c>
      <c r="B32" s="197"/>
      <c r="C32" s="197"/>
      <c r="D32" s="197"/>
      <c r="E32" s="197"/>
      <c r="F32" s="197"/>
      <c r="G32" s="200" t="s">
        <v>33</v>
      </c>
      <c r="H32" s="202" t="s">
        <v>34</v>
      </c>
      <c r="I32" s="204" t="s">
        <v>35</v>
      </c>
      <c r="J32" s="205"/>
      <c r="K32" s="206" t="s">
        <v>36</v>
      </c>
      <c r="L32" s="208" t="s">
        <v>37</v>
      </c>
      <c r="M32" s="49"/>
    </row>
    <row r="33" spans="1:18" ht="46.5" customHeight="1">
      <c r="A33" s="198"/>
      <c r="B33" s="199"/>
      <c r="C33" s="199"/>
      <c r="D33" s="199"/>
      <c r="E33" s="199"/>
      <c r="F33" s="199"/>
      <c r="G33" s="201"/>
      <c r="H33" s="203"/>
      <c r="I33" s="50" t="s">
        <v>38</v>
      </c>
      <c r="J33" s="51" t="s">
        <v>39</v>
      </c>
      <c r="K33" s="207"/>
      <c r="L33" s="209"/>
    </row>
    <row r="34" spans="1:18" ht="11.25" customHeight="1">
      <c r="A34" s="190" t="s">
        <v>40</v>
      </c>
      <c r="B34" s="191"/>
      <c r="C34" s="191"/>
      <c r="D34" s="191"/>
      <c r="E34" s="191"/>
      <c r="F34" s="192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hidden="1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0</v>
      </c>
      <c r="J35" s="144">
        <f>SUM(J36+J47+J67+J88+J95+J115+J141+J160+J170)</f>
        <v>0</v>
      </c>
      <c r="K35" s="145">
        <f>SUM(K36+K47+K67+K88+K95+K115+K141+K160+K170)</f>
        <v>0</v>
      </c>
      <c r="L35" s="144">
        <f>SUM(L36+L47+L67+L88+L95+L115+L141+L160+L170)</f>
        <v>0</v>
      </c>
    </row>
    <row r="36" spans="1:18" ht="16.5" hidden="1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0</v>
      </c>
      <c r="J36" s="144">
        <f>SUM(J37+J43)</f>
        <v>0</v>
      </c>
      <c r="K36" s="146">
        <f>SUM(K37+K43)</f>
        <v>0</v>
      </c>
      <c r="L36" s="147">
        <f>SUM(L37+L43)</f>
        <v>0</v>
      </c>
      <c r="M36"/>
    </row>
    <row r="37" spans="1:18" ht="14.25" hidden="1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0</v>
      </c>
      <c r="J37" s="148">
        <f>SUM(J38)</f>
        <v>0</v>
      </c>
      <c r="K37" s="149">
        <f>SUM(K38)</f>
        <v>0</v>
      </c>
      <c r="L37" s="148">
        <f>SUM(L38)</f>
        <v>0</v>
      </c>
      <c r="M37"/>
      <c r="Q37" s="9"/>
    </row>
    <row r="38" spans="1:18" ht="13.5" hidden="1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0</v>
      </c>
      <c r="J38" s="144">
        <f>SUM(J39+J41)</f>
        <v>0</v>
      </c>
      <c r="K38" s="144">
        <f>SUM(K39+K41)</f>
        <v>0</v>
      </c>
      <c r="L38" s="144">
        <f>SUM(L39+L41)</f>
        <v>0</v>
      </c>
      <c r="M38"/>
      <c r="Q38" s="75"/>
    </row>
    <row r="39" spans="1:18" ht="14.25" hidden="1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0</v>
      </c>
      <c r="J39" s="149">
        <f>SUM(J40)</f>
        <v>0</v>
      </c>
      <c r="K39" s="149">
        <f>SUM(K40)</f>
        <v>0</v>
      </c>
      <c r="L39" s="149">
        <f>SUM(L40)</f>
        <v>0</v>
      </c>
      <c r="M39"/>
      <c r="Q39" s="75"/>
    </row>
    <row r="40" spans="1:18" ht="14.25" hidden="1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0</v>
      </c>
      <c r="J40" s="151">
        <v>0</v>
      </c>
      <c r="K40" s="151">
        <v>0</v>
      </c>
      <c r="L40" s="151">
        <v>0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hidden="1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0</v>
      </c>
      <c r="J43" s="148">
        <f t="shared" si="0"/>
        <v>0</v>
      </c>
      <c r="K43" s="149">
        <f t="shared" si="0"/>
        <v>0</v>
      </c>
      <c r="L43" s="148">
        <f t="shared" si="0"/>
        <v>0</v>
      </c>
      <c r="M43"/>
      <c r="Q43" s="75"/>
    </row>
    <row r="44" spans="1:18" hidden="1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0</v>
      </c>
      <c r="J44" s="148">
        <f t="shared" si="0"/>
        <v>0</v>
      </c>
      <c r="K44" s="148">
        <f t="shared" si="0"/>
        <v>0</v>
      </c>
      <c r="L44" s="148">
        <f t="shared" si="0"/>
        <v>0</v>
      </c>
      <c r="Q44" s="9"/>
    </row>
    <row r="45" spans="1:18" ht="13.5" hidden="1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0</v>
      </c>
      <c r="J45" s="148">
        <f t="shared" si="0"/>
        <v>0</v>
      </c>
      <c r="K45" s="148">
        <f t="shared" si="0"/>
        <v>0</v>
      </c>
      <c r="L45" s="148">
        <f t="shared" si="0"/>
        <v>0</v>
      </c>
      <c r="M45"/>
      <c r="Q45" s="75"/>
    </row>
    <row r="46" spans="1:18" ht="14.25" hidden="1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0</v>
      </c>
      <c r="J46" s="151">
        <v>0</v>
      </c>
      <c r="K46" s="151">
        <v>0</v>
      </c>
      <c r="L46" s="151">
        <v>0</v>
      </c>
      <c r="M46"/>
      <c r="Q46" s="75"/>
    </row>
    <row r="47" spans="1:18" ht="26.25" hidden="1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0</v>
      </c>
      <c r="J47" s="154">
        <f t="shared" si="1"/>
        <v>0</v>
      </c>
      <c r="K47" s="153">
        <f t="shared" si="1"/>
        <v>0</v>
      </c>
      <c r="L47" s="153">
        <f t="shared" si="1"/>
        <v>0</v>
      </c>
      <c r="M47"/>
    </row>
    <row r="48" spans="1:18" ht="27" hidden="1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0</v>
      </c>
      <c r="J48" s="149">
        <f t="shared" si="1"/>
        <v>0</v>
      </c>
      <c r="K48" s="148">
        <f t="shared" si="1"/>
        <v>0</v>
      </c>
      <c r="L48" s="149">
        <f t="shared" si="1"/>
        <v>0</v>
      </c>
      <c r="M48"/>
      <c r="Q48" s="9"/>
      <c r="R48" s="75"/>
    </row>
    <row r="49" spans="1:18" ht="15.75" hidden="1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0</v>
      </c>
      <c r="J49" s="149">
        <f t="shared" si="1"/>
        <v>0</v>
      </c>
      <c r="K49" s="155">
        <f t="shared" si="1"/>
        <v>0</v>
      </c>
      <c r="L49" s="155">
        <f t="shared" si="1"/>
        <v>0</v>
      </c>
      <c r="M49"/>
      <c r="Q49" s="75"/>
      <c r="R49" s="9"/>
    </row>
    <row r="50" spans="1:18" ht="24.75" hidden="1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0</v>
      </c>
      <c r="J50" s="156">
        <f>SUM(J51:J66)</f>
        <v>0</v>
      </c>
      <c r="K50" s="157">
        <f>SUM(K51:K66)</f>
        <v>0</v>
      </c>
      <c r="L50" s="157">
        <f>SUM(L51:L66)</f>
        <v>0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hidden="1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0</v>
      </c>
      <c r="J60" s="151">
        <v>0</v>
      </c>
      <c r="K60" s="151">
        <v>0</v>
      </c>
      <c r="L60" s="151">
        <v>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0</v>
      </c>
      <c r="J63" s="151">
        <v>0</v>
      </c>
      <c r="K63" s="151">
        <v>0</v>
      </c>
      <c r="L63" s="151">
        <v>0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hidden="1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0</v>
      </c>
      <c r="J66" s="151">
        <v>0</v>
      </c>
      <c r="K66" s="151">
        <v>0</v>
      </c>
      <c r="L66" s="151">
        <v>0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hidden="1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0</v>
      </c>
      <c r="J141" s="160">
        <f>SUM(J142+J147+J155)</f>
        <v>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 hidden="1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0</v>
      </c>
      <c r="J155" s="160">
        <f t="shared" si="14"/>
        <v>0</v>
      </c>
      <c r="K155" s="149">
        <f t="shared" si="14"/>
        <v>0</v>
      </c>
      <c r="L155" s="148">
        <f t="shared" si="14"/>
        <v>0</v>
      </c>
    </row>
    <row r="156" spans="1:13" hidden="1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0</v>
      </c>
      <c r="J156" s="168">
        <f t="shared" si="14"/>
        <v>0</v>
      </c>
      <c r="K156" s="157">
        <f t="shared" si="14"/>
        <v>0</v>
      </c>
      <c r="L156" s="156">
        <f t="shared" si="14"/>
        <v>0</v>
      </c>
    </row>
    <row r="157" spans="1:13" hidden="1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0</v>
      </c>
      <c r="J157" s="160">
        <f>SUM(J158:J159)</f>
        <v>0</v>
      </c>
      <c r="K157" s="149">
        <f>SUM(K158:K159)</f>
        <v>0</v>
      </c>
      <c r="L157" s="148">
        <f>SUM(L158:L159)</f>
        <v>0</v>
      </c>
    </row>
    <row r="158" spans="1:13" hidden="1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0</v>
      </c>
      <c r="J158" s="170">
        <v>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21312</v>
      </c>
      <c r="J186" s="175">
        <f>SUM(J187+J240+J305)</f>
        <v>10656</v>
      </c>
      <c r="K186" s="145">
        <f>SUM(K187+K240+K305)</f>
        <v>10656</v>
      </c>
      <c r="L186" s="144">
        <f>SUM(L187+L240+L305)</f>
        <v>10656</v>
      </c>
      <c r="M186"/>
    </row>
    <row r="187" spans="1:13" ht="34.5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21312</v>
      </c>
      <c r="J187" s="159">
        <f>SUM(J188+J211+J218+J230+J234)</f>
        <v>10656</v>
      </c>
      <c r="K187" s="159">
        <f>SUM(K188+K211+K218+K230+K234)</f>
        <v>10656</v>
      </c>
      <c r="L187" s="159">
        <f>SUM(L188+L211+L218+L230+L234)</f>
        <v>10656</v>
      </c>
      <c r="M187"/>
    </row>
    <row r="188" spans="1:13" ht="30.75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21312</v>
      </c>
      <c r="J188" s="160">
        <f>SUM(J189+J192+J197+J203+J208)</f>
        <v>10656</v>
      </c>
      <c r="K188" s="149">
        <f>SUM(K189+K192+K197+K203+K208)</f>
        <v>10656</v>
      </c>
      <c r="L188" s="148">
        <f>SUM(L189+L192+L197+L203+L208)</f>
        <v>10656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21312</v>
      </c>
      <c r="J208" s="160">
        <f t="shared" si="18"/>
        <v>10656</v>
      </c>
      <c r="K208" s="149">
        <f t="shared" si="18"/>
        <v>10656</v>
      </c>
      <c r="L208" s="148">
        <f t="shared" si="18"/>
        <v>10656</v>
      </c>
      <c r="M208"/>
    </row>
    <row r="209" spans="1:16" ht="26.25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21312</v>
      </c>
      <c r="J209" s="149">
        <f t="shared" si="18"/>
        <v>10656</v>
      </c>
      <c r="K209" s="149">
        <f t="shared" si="18"/>
        <v>10656</v>
      </c>
      <c r="L209" s="149">
        <f t="shared" si="18"/>
        <v>10656</v>
      </c>
      <c r="M209"/>
    </row>
    <row r="210" spans="1:16" ht="27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21312</v>
      </c>
      <c r="J210" s="152">
        <v>10656</v>
      </c>
      <c r="K210" s="152">
        <v>10656</v>
      </c>
      <c r="L210" s="152">
        <v>10656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21312</v>
      </c>
      <c r="J370" s="183">
        <f>SUM(J35+J186)</f>
        <v>10656</v>
      </c>
      <c r="K370" s="183">
        <f>SUM(K35+K186)</f>
        <v>10656</v>
      </c>
      <c r="L370" s="183">
        <f>SUM(L35+L186)</f>
        <v>10656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12" t="s">
        <v>229</v>
      </c>
      <c r="B372" s="212"/>
      <c r="C372" s="212"/>
      <c r="D372" s="212"/>
      <c r="E372" s="212"/>
      <c r="F372" s="212"/>
      <c r="G372" s="212"/>
      <c r="H372" s="26"/>
      <c r="I372" s="138"/>
      <c r="J372" s="210" t="s">
        <v>230</v>
      </c>
      <c r="K372" s="210"/>
      <c r="L372" s="210"/>
    </row>
    <row r="373" spans="1:13" ht="18.75" customHeight="1">
      <c r="A373" s="139"/>
      <c r="B373" s="139"/>
      <c r="C373" s="139"/>
      <c r="D373" s="213" t="s">
        <v>231</v>
      </c>
      <c r="E373" s="213"/>
      <c r="F373" s="213"/>
      <c r="G373" s="213"/>
      <c r="H373" s="9"/>
      <c r="I373" s="140" t="s">
        <v>232</v>
      </c>
      <c r="K373" s="193" t="s">
        <v>233</v>
      </c>
      <c r="L373" s="193"/>
    </row>
    <row r="374" spans="1:13" ht="12.75" customHeight="1">
      <c r="I374" s="141"/>
      <c r="K374" s="141"/>
      <c r="L374" s="141"/>
    </row>
    <row r="375" spans="1:13" ht="15.75" customHeight="1">
      <c r="A375" s="212" t="s">
        <v>234</v>
      </c>
      <c r="B375" s="212"/>
      <c r="C375" s="212"/>
      <c r="D375" s="212"/>
      <c r="E375" s="212"/>
      <c r="F375" s="212"/>
      <c r="G375" s="212"/>
      <c r="I375" s="141"/>
      <c r="J375" s="211" t="s">
        <v>235</v>
      </c>
      <c r="K375" s="211"/>
      <c r="L375" s="211"/>
    </row>
    <row r="376" spans="1:13" ht="33.75" customHeight="1">
      <c r="D376" s="194" t="s">
        <v>236</v>
      </c>
      <c r="E376" s="195"/>
      <c r="F376" s="195"/>
      <c r="G376" s="195"/>
      <c r="H376" s="142"/>
      <c r="I376" s="143" t="s">
        <v>232</v>
      </c>
      <c r="K376" s="193" t="s">
        <v>233</v>
      </c>
      <c r="L376" s="193"/>
    </row>
    <row r="377" spans="1:13" ht="7.5" customHeight="1"/>
    <row r="378" spans="1:13" ht="8.25" customHeight="1">
      <c r="H378" s="1" t="s">
        <v>237</v>
      </c>
    </row>
  </sheetData>
  <mergeCells count="32"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2025-08-11T13:18:05Z</dcterms:modified>
  <cp:category/>
</cp:coreProperties>
</file>